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Прайс для клиентов" sheetId="1" r:id="rId1"/>
  </sheets>
  <calcPr calcId="162913"/>
</workbook>
</file>

<file path=xl/calcChain.xml><?xml version="1.0" encoding="utf-8"?>
<calcChain xmlns="http://schemas.openxmlformats.org/spreadsheetml/2006/main">
  <c r="E39" i="1" l="1"/>
  <c r="E38" i="1"/>
  <c r="E30" i="1"/>
  <c r="E26" i="1"/>
  <c r="E28" i="1"/>
  <c r="E23" i="1"/>
  <c r="E24" i="1"/>
  <c r="E22" i="1"/>
  <c r="E20" i="1"/>
  <c r="E19" i="1"/>
  <c r="E16" i="1"/>
  <c r="E15" i="1"/>
  <c r="E14" i="1"/>
  <c r="E7" i="1"/>
  <c r="E8" i="1"/>
  <c r="E9" i="1"/>
  <c r="E10" i="1"/>
  <c r="E11" i="1"/>
  <c r="E12" i="1"/>
  <c r="E6" i="1"/>
  <c r="F32" i="1" l="1"/>
  <c r="E32" i="1" s="1"/>
  <c r="A7" i="1" l="1"/>
  <c r="A8" i="1" s="1"/>
  <c r="A9" i="1" s="1"/>
  <c r="A10" i="1" s="1"/>
  <c r="A11" i="1" s="1"/>
  <c r="A12" i="1" s="1"/>
  <c r="A15" i="1" s="1"/>
  <c r="A16" i="1" s="1"/>
  <c r="A19" i="1" s="1"/>
</calcChain>
</file>

<file path=xl/sharedStrings.xml><?xml version="1.0" encoding="utf-8"?>
<sst xmlns="http://schemas.openxmlformats.org/spreadsheetml/2006/main" count="114" uniqueCount="60">
  <si>
    <t>Наименование продукции</t>
  </si>
  <si>
    <t>№ п/п</t>
  </si>
  <si>
    <t>Продажная цена грн, без НДС</t>
  </si>
  <si>
    <t>Продажная цена грн, с НДС</t>
  </si>
  <si>
    <t>Условия поставки</t>
  </si>
  <si>
    <t>Ед. изм.</t>
  </si>
  <si>
    <t>тн.</t>
  </si>
  <si>
    <t>Расфасовка</t>
  </si>
  <si>
    <t>1 тн.</t>
  </si>
  <si>
    <t>Склад завода</t>
  </si>
  <si>
    <t>ЧАО «Завод утяжелителей»</t>
  </si>
  <si>
    <t>ИНН 001367505145, Код ЕДРПОУ 00136751</t>
  </si>
  <si>
    <r>
      <t xml:space="preserve">Глина формовочная бентонитовая порошкообразная </t>
    </r>
    <r>
      <rPr>
        <b/>
        <sz val="11"/>
        <color theme="1"/>
        <rFont val="Calibri"/>
        <family val="2"/>
        <charset val="204"/>
        <scheme val="minor"/>
      </rPr>
      <t xml:space="preserve">марки П1Т1КА </t>
    </r>
    <r>
      <rPr>
        <sz val="11"/>
        <color theme="1"/>
        <rFont val="Calibri"/>
        <family val="2"/>
        <scheme val="minor"/>
      </rPr>
      <t>(ГОСТ 28177-89), используеся в литейном производстве в качестве минерального связующего в составах формовочных и стержневых смесей.</t>
    </r>
  </si>
  <si>
    <r>
      <t xml:space="preserve">Глина формовочная бентонитовая порошкообразная </t>
    </r>
    <r>
      <rPr>
        <b/>
        <sz val="11"/>
        <color theme="1"/>
        <rFont val="Calibri"/>
        <family val="2"/>
        <charset val="204"/>
        <scheme val="minor"/>
      </rPr>
      <t xml:space="preserve">марки П4Т1К </t>
    </r>
    <r>
      <rPr>
        <sz val="11"/>
        <color theme="1"/>
        <rFont val="Calibri"/>
        <family val="2"/>
        <scheme val="minor"/>
      </rPr>
      <t>(ГОСТ 28177-89), используеся в литейном производстве в качестве минерального связующего в составах формовочных и стержневых смесей.</t>
    </r>
  </si>
  <si>
    <r>
      <t xml:space="preserve">Глина формовочная бентонитовая порошкообразная активированная </t>
    </r>
    <r>
      <rPr>
        <b/>
        <sz val="11"/>
        <color theme="1"/>
        <rFont val="Calibri"/>
        <family val="2"/>
        <charset val="204"/>
        <scheme val="minor"/>
      </rPr>
      <t xml:space="preserve">марки С1Т1КА  </t>
    </r>
    <r>
      <rPr>
        <sz val="11"/>
        <color theme="1"/>
        <rFont val="Calibri"/>
        <family val="2"/>
        <scheme val="minor"/>
      </rPr>
      <t>(ГОСТ 28177-89), используеся в литейном производстве в качестве минерального связующего в составах формовочных и стержневых смесей.</t>
    </r>
  </si>
  <si>
    <r>
      <t xml:space="preserve">Глина формовочная бентонитовая порошкообразная активированная </t>
    </r>
    <r>
      <rPr>
        <b/>
        <sz val="11"/>
        <color theme="1"/>
        <rFont val="Calibri"/>
        <family val="2"/>
        <charset val="204"/>
        <scheme val="minor"/>
      </rPr>
      <t xml:space="preserve">марки П1Т1КА (эксп.) </t>
    </r>
    <r>
      <rPr>
        <sz val="11"/>
        <color theme="1"/>
        <rFont val="Calibri"/>
        <family val="2"/>
        <scheme val="minor"/>
      </rPr>
      <t>(ГОСТ 28177-89), используеся в литейном производстве в качестве минерального связующего в составах формовочных и стержневых смесей.</t>
    </r>
  </si>
  <si>
    <r>
      <t xml:space="preserve">Глина формовочная бентонитовая порошкообразная </t>
    </r>
    <r>
      <rPr>
        <b/>
        <sz val="11"/>
        <color theme="1"/>
        <rFont val="Calibri"/>
        <family val="2"/>
        <charset val="204"/>
        <scheme val="minor"/>
      </rPr>
      <t xml:space="preserve">марки С4Т1К </t>
    </r>
    <r>
      <rPr>
        <sz val="11"/>
        <color theme="1"/>
        <rFont val="Calibri"/>
        <family val="2"/>
        <scheme val="minor"/>
      </rPr>
      <t>(ГОСТ 28177-89), используеся в литейном производстве в качестве минерального связующего в составах формовочных и стержневых смесей.</t>
    </r>
  </si>
  <si>
    <r>
      <t xml:space="preserve">Глина формовочная бентонитовая комовая </t>
    </r>
    <r>
      <rPr>
        <b/>
        <sz val="11"/>
        <color theme="1"/>
        <rFont val="Calibri"/>
        <family val="2"/>
        <charset val="204"/>
        <scheme val="minor"/>
      </rPr>
      <t xml:space="preserve">марки П4Т1К </t>
    </r>
    <r>
      <rPr>
        <sz val="11"/>
        <color theme="1"/>
        <rFont val="Calibri"/>
        <family val="2"/>
        <scheme val="minor"/>
      </rPr>
      <t>(ГОСТ 28177-89), используеся в литейном производстве в качестве минерального связующего в составах формовочных и стержневых смесей.</t>
    </r>
  </si>
  <si>
    <r>
      <t xml:space="preserve">Глина формовочная бентонитовая комовая </t>
    </r>
    <r>
      <rPr>
        <b/>
        <sz val="11"/>
        <color theme="1"/>
        <rFont val="Calibri"/>
        <family val="2"/>
        <charset val="204"/>
        <scheme val="minor"/>
      </rPr>
      <t xml:space="preserve">марки С4Т1К </t>
    </r>
    <r>
      <rPr>
        <sz val="11"/>
        <color theme="1"/>
        <rFont val="Calibri"/>
        <family val="2"/>
        <scheme val="minor"/>
      </rPr>
      <t>(ГОСТ 28177-89), используеся в литейном производстве в качестве минерального связующего в составах формовочных и стержневых смесей.</t>
    </r>
  </si>
  <si>
    <t xml:space="preserve">ГЛИНА ФОРМОВОЧНАЯ БЕНТОНИТОВАЯ ДЛЯ ЛИТЬЯ  </t>
  </si>
  <si>
    <t xml:space="preserve">ГЛИНОПОРОШОК БЕНТОНИТОВЫЙ ДЛЯ БУРОВОГО РАСТВОРА </t>
  </si>
  <si>
    <t>ТАМПОНАЖНЫЙ ЦЕМЕНТ (СПЕЦЦЕМЕНТЫ)</t>
  </si>
  <si>
    <r>
      <t>Цемент тампонажный шлакопесчаный типа ШПЦС-120 (ТУ У 320.00136751.008-96) предназначен для цементирования нефтяных и газовых скважин в пределах повышенных от 100</t>
    </r>
    <r>
      <rPr>
        <sz val="11"/>
        <color theme="1"/>
        <rFont val="Calibri"/>
        <family val="2"/>
        <charset val="204"/>
      </rPr>
      <t>°</t>
    </r>
    <r>
      <rPr>
        <sz val="11"/>
        <color theme="1"/>
        <rFont val="Calibri"/>
        <family val="2"/>
      </rPr>
      <t xml:space="preserve"> до 150</t>
    </r>
    <r>
      <rPr>
        <sz val="11"/>
        <color theme="1"/>
        <rFont val="Calibri"/>
        <family val="2"/>
        <charset val="204"/>
      </rPr>
      <t>°</t>
    </r>
    <r>
      <rPr>
        <sz val="11"/>
        <color theme="1"/>
        <rFont val="Calibri"/>
        <family val="2"/>
      </rPr>
      <t>С-геостатических температур , в том числе для изоляции соленосных отложений.</t>
    </r>
  </si>
  <si>
    <r>
      <t xml:space="preserve">Глинопорошок бентонитовый </t>
    </r>
    <r>
      <rPr>
        <b/>
        <sz val="11"/>
        <color theme="1"/>
        <rFont val="Calibri"/>
        <family val="2"/>
        <charset val="204"/>
        <scheme val="minor"/>
      </rPr>
      <t>марки ПБМА</t>
    </r>
    <r>
      <rPr>
        <sz val="11"/>
        <color theme="1"/>
        <rFont val="Calibri"/>
        <family val="2"/>
        <scheme val="minor"/>
      </rPr>
      <t xml:space="preserve"> (ТУ У 320.00136751.032-99) предназначен для приготовления и регулирования свойств буровых растворов на водной основе с низким содержанием твердой фазы.</t>
    </r>
  </si>
  <si>
    <r>
      <t xml:space="preserve">Глинопорошок бентонитовый </t>
    </r>
    <r>
      <rPr>
        <b/>
        <sz val="11"/>
        <color theme="1"/>
        <rFont val="Calibri"/>
        <family val="2"/>
        <charset val="204"/>
        <scheme val="minor"/>
      </rPr>
      <t>марки ПБМБ</t>
    </r>
    <r>
      <rPr>
        <sz val="11"/>
        <color theme="1"/>
        <rFont val="Calibri"/>
        <family val="2"/>
        <scheme val="minor"/>
      </rPr>
      <t xml:space="preserve"> (ТУ У 320.00136751.032-99) предназначен для приготовления и регулирования свойств буровых растворов на водной основе с низким содержанием твердой фазы.</t>
    </r>
  </si>
  <si>
    <r>
      <t xml:space="preserve">Глинопорошок бентонитовый </t>
    </r>
    <r>
      <rPr>
        <b/>
        <sz val="11"/>
        <color theme="1"/>
        <rFont val="Calibri"/>
        <family val="2"/>
        <charset val="204"/>
        <scheme val="minor"/>
      </rPr>
      <t>марки ПБМВ</t>
    </r>
    <r>
      <rPr>
        <sz val="11"/>
        <color theme="1"/>
        <rFont val="Calibri"/>
        <family val="2"/>
        <scheme val="minor"/>
      </rPr>
      <t xml:space="preserve"> (ТУ У 320.00136751.032-99) предназначен для приготовления и регулирования свойств буровых растворов на водной основе с низким содержанием твердой фазы.</t>
    </r>
  </si>
  <si>
    <t>Материал тампонажный  типа ЦТПН (ТУ У 320.00136751.023-97) предназначен для крепления скважин,эксплуатирующихся с использованием термических методов воздействия на пласт при циклических прогревах крепи до 350 С, также для умеренных и повышенных забойных температур.</t>
  </si>
  <si>
    <t>НАПОЛНИТЕЛЬ ГИГИЕНИЧЕСКИЙ ДЛЯ КОШАЧЬЕГО ТУАЛЕТА</t>
  </si>
  <si>
    <r>
      <t xml:space="preserve">Наполнитель бентонитовый для домашних животных марки </t>
    </r>
    <r>
      <rPr>
        <b/>
        <sz val="11"/>
        <color theme="1"/>
        <rFont val="Calibri"/>
        <family val="2"/>
        <charset val="204"/>
        <scheme val="minor"/>
      </rPr>
      <t>НГБ</t>
    </r>
    <r>
      <rPr>
        <sz val="11"/>
        <color theme="1"/>
        <rFont val="Calibri"/>
        <family val="2"/>
        <scheme val="minor"/>
      </rPr>
      <t xml:space="preserve"> (ТУ У 14.2-00136751-001:2010) - 100% природная бентонитовая глина, которая поглощает влагу, вредные вещества и запахи, которые содержаться в фекалиях домашних животных.</t>
    </r>
  </si>
  <si>
    <r>
      <rPr>
        <b/>
        <sz val="11"/>
        <color theme="1"/>
        <rFont val="Calibri"/>
        <family val="2"/>
        <charset val="204"/>
        <scheme val="minor"/>
      </rPr>
      <t xml:space="preserve">более 450 тонн </t>
    </r>
    <r>
      <rPr>
        <sz val="11"/>
        <color theme="1"/>
        <rFont val="Calibri"/>
        <family val="2"/>
        <scheme val="minor"/>
      </rPr>
      <t>(расфасовка по 1 тн.)</t>
    </r>
  </si>
  <si>
    <r>
      <rPr>
        <b/>
        <sz val="11"/>
        <color theme="1"/>
        <rFont val="Calibri"/>
        <family val="2"/>
        <charset val="204"/>
        <scheme val="minor"/>
      </rPr>
      <t xml:space="preserve">250- 450 тонн </t>
    </r>
    <r>
      <rPr>
        <sz val="11"/>
        <color theme="1"/>
        <rFont val="Calibri"/>
        <family val="2"/>
        <scheme val="minor"/>
      </rPr>
      <t>(расфасовка по 1 тн.)</t>
    </r>
  </si>
  <si>
    <r>
      <rPr>
        <b/>
        <sz val="11"/>
        <color theme="1"/>
        <rFont val="Calibri"/>
        <family val="2"/>
        <charset val="204"/>
        <scheme val="minor"/>
      </rPr>
      <t xml:space="preserve">до 100 тонн </t>
    </r>
    <r>
      <rPr>
        <sz val="11"/>
        <color theme="1"/>
        <rFont val="Calibri"/>
        <family val="2"/>
        <scheme val="minor"/>
      </rPr>
      <t>(расфасовка по 1 тн.)</t>
    </r>
  </si>
  <si>
    <t>ГИГИЕНИЧЕСКИЙ НАПОЛНИТЕЛЬ "CAT LAND"</t>
  </si>
  <si>
    <t xml:space="preserve"> кг.</t>
  </si>
  <si>
    <t>5 кг.</t>
  </si>
  <si>
    <t>2,5 кг.</t>
  </si>
  <si>
    <t>Доставка в города: Краматорск, Дружковка, Покровск, Бахмут.</t>
  </si>
  <si>
    <t>Доставка в г. Константиновка</t>
  </si>
  <si>
    <t>АНТИСЕПТИК</t>
  </si>
  <si>
    <t>Порошок минеральный</t>
  </si>
  <si>
    <t xml:space="preserve">Р/счет: 2600241628 в ПАО «ПУМБ» г. Киев, МФО 334851                                                                                               85114, Украина, г. Константиновка, ул. Олексы Тихого,99                                                    E–mail: kzu@kzu.com.ua, www.kzu.com.ua                                                                          +38 (06272) 42 57 6, +38 (050) 348 10 99,+38 (050) 347 40 03 
                  </t>
  </si>
  <si>
    <r>
      <rPr>
        <b/>
        <sz val="11"/>
        <color theme="1"/>
        <rFont val="Calibri"/>
        <family val="2"/>
        <charset val="204"/>
        <scheme val="minor"/>
      </rPr>
      <t>Гигиенический наполнитель "Cat Land"</t>
    </r>
    <r>
      <rPr>
        <sz val="11"/>
        <color theme="1"/>
        <rFont val="Calibri"/>
        <family val="2"/>
        <scheme val="minor"/>
      </rPr>
      <t xml:space="preserve"> - это высококачественный гигиенический наполнитель, изготовленный из натурального минерала. Наполнитель экологически чистый, не токсичен, не вызывает кожных раздражений. Ассортимент: крупный (3,5-5,0 мм),средний (1,5-3,5 мм), мелкий (0,8-1,5 мм)</t>
    </r>
  </si>
  <si>
    <t>БЕНТОНИТОВЫЕ МАТЫ</t>
  </si>
  <si>
    <t>Возможности поставки продукции:</t>
  </si>
  <si>
    <t>1. Железнодорожным транспортом в полувагонах до станции назначения ;</t>
  </si>
  <si>
    <t>Если Вас интересует цена продукции с учетом доставки, Вам необходимо направить в наш адрес (факсимильной или электронной связью) заявку с указанием  продукции, объема и станции назначения, либо позвонить по телефонам в отдел продаж ЧАО "Завод утяжелителей".
Мы постараемся определить минимально возможную цену с доставкой продукции до Вашего места назначения!</t>
  </si>
  <si>
    <t>2. Автомобильным транспортом на условиях самовывоза  и с учетом  доставки.</t>
  </si>
  <si>
    <t xml:space="preserve">Антисептик - бентонитовый порошок,который применяется при изготовлении подстилок для животных. Свойства, которыми обладают эти подстилки, включают в себя, отсутствие отталкивающего воздействия на животных,  хорошую абсорбцию жидких экскрементов животных, достаточную механическую прочность. </t>
  </si>
  <si>
    <r>
      <t>4000 м</t>
    </r>
    <r>
      <rPr>
        <sz val="11"/>
        <color theme="1"/>
        <rFont val="Calibri"/>
        <family val="2"/>
        <charset val="204"/>
      </rPr>
      <t>²</t>
    </r>
  </si>
  <si>
    <t>м²</t>
  </si>
  <si>
    <r>
      <rPr>
        <b/>
        <sz val="11"/>
        <color theme="1"/>
        <rFont val="Calibri"/>
        <family val="2"/>
        <charset val="204"/>
        <scheme val="minor"/>
      </rPr>
      <t>Бентонитовые маты</t>
    </r>
    <r>
      <rPr>
        <sz val="11"/>
        <color theme="1"/>
        <rFont val="Calibri"/>
        <family val="2"/>
        <scheme val="minor"/>
      </rPr>
      <t xml:space="preserve"> -представляют собой гидроизоляционную мембрану для подземной гидроизоляции. Материал использует свойство бентонита образовывать водонепроницаемый слой, увеличивая многократно свой объем при контакте с водой. </t>
    </r>
  </si>
  <si>
    <t>БЕНТОНИТОВАЯ ГЛИНА ГРИГОРЬВСКОГО МЕСТОРОЖДЕНИЯ НУЛЕВОЙ ФРАКЦИИ (МЕНЕЕ 0.315 ММ) НА ОСНОВЕ МОНТМОРИЛОНИТА.</t>
  </si>
  <si>
    <t>КОРМОВОЙ БЕНТОНИТ</t>
  </si>
  <si>
    <r>
      <rPr>
        <b/>
        <sz val="11"/>
        <color theme="1"/>
        <rFont val="Calibri"/>
        <family val="2"/>
        <charset val="204"/>
        <scheme val="minor"/>
      </rPr>
      <t>Кормовой бентонит</t>
    </r>
    <r>
      <rPr>
        <sz val="11"/>
        <color theme="1"/>
        <rFont val="Calibri"/>
        <family val="2"/>
        <scheme val="minor"/>
      </rPr>
      <t xml:space="preserve"> применяется как: 
-природная минеральная добавка в комбикорма, рационы сельскохозяйственных животных;
-профилактическое средство при желудочно-кишечных заболеваниях, интоксикациях организма экзогенного и эндогенного происхождения;
-средство отчистки вод и отходов производства в животноводстве, птицеводстве и рыбоводстве.</t>
    </r>
  </si>
  <si>
    <t>И.о. Председателя правления                                                                                                          Гребенюк С.В.</t>
  </si>
  <si>
    <t>Главный экономист                                                                                                                         Ризак А.А.</t>
  </si>
  <si>
    <t xml:space="preserve">Председатель наблюдательного совета </t>
  </si>
  <si>
    <t>Председатель наблюдательного совета                                                                                          Нагинский В.Й.</t>
  </si>
  <si>
    <t>договорная</t>
  </si>
  <si>
    <t>договорая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</si>
</sst>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/mmm/yy;@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  <font>
      <b/>
      <u/>
      <sz val="2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7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2" borderId="0" xfId="0" applyFill="1" applyBorder="1"/>
    <xf numFmtId="0" fontId="0" fillId="2" borderId="12" xfId="0" applyFill="1" applyBorder="1"/>
    <xf numFmtId="4" fontId="0" fillId="0" borderId="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3">
    <cellStyle name="Обычный" xfId="0" builtinId="0"/>
    <cellStyle name="Обычный 11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0</xdr:row>
      <xdr:rowOff>0</xdr:rowOff>
    </xdr:from>
    <xdr:to>
      <xdr:col>1</xdr:col>
      <xdr:colOff>1200151</xdr:colOff>
      <xdr:row>2</xdr:row>
      <xdr:rowOff>800100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0"/>
          <a:ext cx="1219200" cy="1352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200025</xdr:colOff>
      <xdr:row>4</xdr:row>
      <xdr:rowOff>9525</xdr:rowOff>
    </xdr:from>
    <xdr:to>
      <xdr:col>6</xdr:col>
      <xdr:colOff>1238250</xdr:colOff>
      <xdr:row>5</xdr:row>
      <xdr:rowOff>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1962150"/>
          <a:ext cx="184785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161924</xdr:colOff>
      <xdr:row>12</xdr:row>
      <xdr:rowOff>47626</xdr:rowOff>
    </xdr:from>
    <xdr:to>
      <xdr:col>6</xdr:col>
      <xdr:colOff>1209675</xdr:colOff>
      <xdr:row>12</xdr:row>
      <xdr:rowOff>866775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4" y="8686801"/>
          <a:ext cx="1857376" cy="8191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16</xdr:row>
      <xdr:rowOff>47625</xdr:rowOff>
    </xdr:from>
    <xdr:to>
      <xdr:col>6</xdr:col>
      <xdr:colOff>1200150</xdr:colOff>
      <xdr:row>16</xdr:row>
      <xdr:rowOff>790574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1849100"/>
          <a:ext cx="1924050" cy="7429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828675</xdr:colOff>
      <xdr:row>20</xdr:row>
      <xdr:rowOff>28575</xdr:rowOff>
    </xdr:from>
    <xdr:to>
      <xdr:col>6</xdr:col>
      <xdr:colOff>1209675</xdr:colOff>
      <xdr:row>20</xdr:row>
      <xdr:rowOff>942974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15220950"/>
          <a:ext cx="2085975" cy="9143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800101</xdr:colOff>
      <xdr:row>32</xdr:row>
      <xdr:rowOff>47626</xdr:rowOff>
    </xdr:from>
    <xdr:to>
      <xdr:col>6</xdr:col>
      <xdr:colOff>1228725</xdr:colOff>
      <xdr:row>32</xdr:row>
      <xdr:rowOff>1228726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22021801"/>
          <a:ext cx="2133599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790575</xdr:colOff>
      <xdr:row>30</xdr:row>
      <xdr:rowOff>19050</xdr:rowOff>
    </xdr:from>
    <xdr:to>
      <xdr:col>6</xdr:col>
      <xdr:colOff>1238250</xdr:colOff>
      <xdr:row>30</xdr:row>
      <xdr:rowOff>704850</xdr:rowOff>
    </xdr:to>
    <xdr:pic>
      <xdr:nvPicPr>
        <xdr:cNvPr id="10" name="Рисунок 9"/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9992975"/>
          <a:ext cx="215265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114300</xdr:colOff>
      <xdr:row>24</xdr:row>
      <xdr:rowOff>38101</xdr:rowOff>
    </xdr:from>
    <xdr:to>
      <xdr:col>6</xdr:col>
      <xdr:colOff>1181100</xdr:colOff>
      <xdr:row>24</xdr:row>
      <xdr:rowOff>857251</xdr:rowOff>
    </xdr:to>
    <xdr:pic>
      <xdr:nvPicPr>
        <xdr:cNvPr id="12" name="Рисунок 11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18602326"/>
          <a:ext cx="1876425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topLeftCell="A14" zoomScaleNormal="100" workbookViewId="0">
      <selection activeCell="H18" sqref="H18"/>
    </sheetView>
  </sheetViews>
  <sheetFormatPr defaultRowHeight="15" x14ac:dyDescent="0.25"/>
  <cols>
    <col min="1" max="1" width="4.42578125" style="2" customWidth="1"/>
    <col min="2" max="2" width="56.7109375" customWidth="1"/>
    <col min="4" max="4" width="15.7109375" customWidth="1"/>
    <col min="5" max="5" width="13.42578125" customWidth="1"/>
    <col min="6" max="6" width="12.140625" customWidth="1"/>
    <col min="7" max="7" width="18.85546875" customWidth="1"/>
  </cols>
  <sheetData>
    <row r="1" spans="1:7" ht="28.5" x14ac:dyDescent="0.45">
      <c r="A1" s="8"/>
      <c r="B1" s="54"/>
      <c r="C1" s="57" t="s">
        <v>10</v>
      </c>
      <c r="D1" s="57"/>
      <c r="E1" s="57"/>
      <c r="F1" s="57"/>
      <c r="G1" s="58"/>
    </row>
    <row r="2" spans="1:7" ht="15" customHeight="1" x14ac:dyDescent="0.25">
      <c r="A2" s="9"/>
      <c r="B2" s="55"/>
      <c r="C2" s="59" t="s">
        <v>11</v>
      </c>
      <c r="D2" s="59"/>
      <c r="E2" s="59"/>
      <c r="F2" s="59"/>
      <c r="G2" s="60"/>
    </row>
    <row r="3" spans="1:7" ht="65.25" customHeight="1" x14ac:dyDescent="0.25">
      <c r="A3" s="9"/>
      <c r="B3" s="56"/>
      <c r="C3" s="61" t="s">
        <v>40</v>
      </c>
      <c r="D3" s="61"/>
      <c r="E3" s="61"/>
      <c r="F3" s="61"/>
      <c r="G3" s="62"/>
    </row>
    <row r="4" spans="1:7" ht="45" customHeight="1" x14ac:dyDescent="0.25">
      <c r="A4" s="10" t="s">
        <v>1</v>
      </c>
      <c r="B4" s="6" t="s">
        <v>0</v>
      </c>
      <c r="C4" s="6" t="s">
        <v>5</v>
      </c>
      <c r="D4" s="6" t="s">
        <v>7</v>
      </c>
      <c r="E4" s="6" t="s">
        <v>2</v>
      </c>
      <c r="F4" s="6" t="s">
        <v>3</v>
      </c>
      <c r="G4" s="11" t="s">
        <v>4</v>
      </c>
    </row>
    <row r="5" spans="1:7" ht="67.5" customHeight="1" x14ac:dyDescent="0.25">
      <c r="A5" s="63" t="s">
        <v>19</v>
      </c>
      <c r="B5" s="64"/>
      <c r="C5" s="64"/>
      <c r="D5" s="64"/>
      <c r="E5" s="64"/>
      <c r="F5" s="64"/>
      <c r="G5" s="65"/>
    </row>
    <row r="6" spans="1:7" ht="69" customHeight="1" x14ac:dyDescent="0.25">
      <c r="A6" s="12">
        <v>1</v>
      </c>
      <c r="B6" s="3" t="s">
        <v>12</v>
      </c>
      <c r="C6" s="1" t="s">
        <v>6</v>
      </c>
      <c r="D6" s="1" t="s">
        <v>8</v>
      </c>
      <c r="E6" s="25">
        <f>F6/1.2</f>
        <v>3610</v>
      </c>
      <c r="F6" s="1">
        <v>4332</v>
      </c>
      <c r="G6" s="18" t="s">
        <v>9</v>
      </c>
    </row>
    <row r="7" spans="1:7" ht="78" customHeight="1" x14ac:dyDescent="0.25">
      <c r="A7" s="12">
        <f>A6+1</f>
        <v>2</v>
      </c>
      <c r="B7" s="3" t="s">
        <v>15</v>
      </c>
      <c r="C7" s="1" t="s">
        <v>6</v>
      </c>
      <c r="D7" s="1" t="s">
        <v>8</v>
      </c>
      <c r="E7" s="25">
        <f t="shared" ref="E7:E20" si="0">F7/1.2</f>
        <v>5305</v>
      </c>
      <c r="F7" s="1">
        <v>6366</v>
      </c>
      <c r="G7" s="18" t="s">
        <v>9</v>
      </c>
    </row>
    <row r="8" spans="1:7" ht="66" customHeight="1" x14ac:dyDescent="0.25">
      <c r="A8" s="12">
        <f t="shared" ref="A8:A19" si="1">A7+1</f>
        <v>3</v>
      </c>
      <c r="B8" s="3" t="s">
        <v>14</v>
      </c>
      <c r="C8" s="1" t="s">
        <v>6</v>
      </c>
      <c r="D8" s="1" t="s">
        <v>8</v>
      </c>
      <c r="E8" s="25">
        <f t="shared" si="0"/>
        <v>3500</v>
      </c>
      <c r="F8" s="1">
        <v>4200</v>
      </c>
      <c r="G8" s="18" t="s">
        <v>9</v>
      </c>
    </row>
    <row r="9" spans="1:7" ht="66" customHeight="1" x14ac:dyDescent="0.25">
      <c r="A9" s="12">
        <f t="shared" si="1"/>
        <v>4</v>
      </c>
      <c r="B9" s="3" t="s">
        <v>13</v>
      </c>
      <c r="C9" s="1" t="s">
        <v>6</v>
      </c>
      <c r="D9" s="1" t="s">
        <v>8</v>
      </c>
      <c r="E9" s="25">
        <f t="shared" si="0"/>
        <v>3292.5</v>
      </c>
      <c r="F9" s="1">
        <v>3951</v>
      </c>
      <c r="G9" s="18" t="s">
        <v>9</v>
      </c>
    </row>
    <row r="10" spans="1:7" ht="60" x14ac:dyDescent="0.25">
      <c r="A10" s="12">
        <f t="shared" si="1"/>
        <v>5</v>
      </c>
      <c r="B10" s="3" t="s">
        <v>16</v>
      </c>
      <c r="C10" s="1" t="s">
        <v>6</v>
      </c>
      <c r="D10" s="1" t="s">
        <v>8</v>
      </c>
      <c r="E10" s="25">
        <f t="shared" si="0"/>
        <v>3146</v>
      </c>
      <c r="F10" s="1">
        <v>3775.2</v>
      </c>
      <c r="G10" s="18" t="s">
        <v>9</v>
      </c>
    </row>
    <row r="11" spans="1:7" ht="60" x14ac:dyDescent="0.25">
      <c r="A11" s="12">
        <f t="shared" si="1"/>
        <v>6</v>
      </c>
      <c r="B11" s="3" t="s">
        <v>17</v>
      </c>
      <c r="C11" s="1" t="s">
        <v>6</v>
      </c>
      <c r="D11" s="1" t="s">
        <v>8</v>
      </c>
      <c r="E11" s="25">
        <f t="shared" si="0"/>
        <v>1083</v>
      </c>
      <c r="F11" s="1">
        <v>1299.5999999999999</v>
      </c>
      <c r="G11" s="18" t="s">
        <v>9</v>
      </c>
    </row>
    <row r="12" spans="1:7" ht="60" x14ac:dyDescent="0.25">
      <c r="A12" s="12">
        <f t="shared" si="1"/>
        <v>7</v>
      </c>
      <c r="B12" s="3" t="s">
        <v>18</v>
      </c>
      <c r="C12" s="1" t="s">
        <v>6</v>
      </c>
      <c r="D12" s="1" t="s">
        <v>8</v>
      </c>
      <c r="E12" s="25">
        <f t="shared" si="0"/>
        <v>885</v>
      </c>
      <c r="F12" s="1">
        <v>1062</v>
      </c>
      <c r="G12" s="18" t="s">
        <v>9</v>
      </c>
    </row>
    <row r="13" spans="1:7" ht="69" customHeight="1" x14ac:dyDescent="0.25">
      <c r="A13" s="33" t="s">
        <v>20</v>
      </c>
      <c r="B13" s="34"/>
      <c r="C13" s="34"/>
      <c r="D13" s="34"/>
      <c r="E13" s="34"/>
      <c r="F13" s="34"/>
      <c r="G13" s="35"/>
    </row>
    <row r="14" spans="1:7" ht="60" x14ac:dyDescent="0.25">
      <c r="A14" s="12">
        <v>1</v>
      </c>
      <c r="B14" s="3" t="s">
        <v>23</v>
      </c>
      <c r="C14" s="1" t="s">
        <v>6</v>
      </c>
      <c r="D14" s="1" t="s">
        <v>8</v>
      </c>
      <c r="E14" s="25">
        <f t="shared" si="0"/>
        <v>4040</v>
      </c>
      <c r="F14" s="1">
        <v>4848</v>
      </c>
      <c r="G14" s="18" t="s">
        <v>9</v>
      </c>
    </row>
    <row r="15" spans="1:7" ht="60" x14ac:dyDescent="0.25">
      <c r="A15" s="12">
        <f t="shared" si="1"/>
        <v>2</v>
      </c>
      <c r="B15" s="3" t="s">
        <v>24</v>
      </c>
      <c r="C15" s="1" t="s">
        <v>6</v>
      </c>
      <c r="D15" s="1" t="s">
        <v>8</v>
      </c>
      <c r="E15" s="25">
        <f t="shared" si="0"/>
        <v>3792</v>
      </c>
      <c r="F15" s="1">
        <v>4550.3999999999996</v>
      </c>
      <c r="G15" s="18" t="s">
        <v>9</v>
      </c>
    </row>
    <row r="16" spans="1:7" ht="60" x14ac:dyDescent="0.25">
      <c r="A16" s="12">
        <f t="shared" si="1"/>
        <v>3</v>
      </c>
      <c r="B16" s="3" t="s">
        <v>25</v>
      </c>
      <c r="C16" s="1" t="s">
        <v>6</v>
      </c>
      <c r="D16" s="1" t="s">
        <v>8</v>
      </c>
      <c r="E16" s="25">
        <f t="shared" si="0"/>
        <v>3391</v>
      </c>
      <c r="F16" s="1">
        <v>4069.2</v>
      </c>
      <c r="G16" s="18" t="s">
        <v>9</v>
      </c>
    </row>
    <row r="17" spans="1:7" ht="63.75" customHeight="1" x14ac:dyDescent="0.25">
      <c r="A17" s="33" t="s">
        <v>21</v>
      </c>
      <c r="B17" s="34"/>
      <c r="C17" s="34"/>
      <c r="D17" s="34"/>
      <c r="E17" s="34"/>
      <c r="F17" s="34"/>
      <c r="G17" s="35"/>
    </row>
    <row r="18" spans="1:7" ht="81.75" customHeight="1" x14ac:dyDescent="0.25">
      <c r="A18" s="12">
        <v>1</v>
      </c>
      <c r="B18" s="3" t="s">
        <v>22</v>
      </c>
      <c r="C18" s="1" t="s">
        <v>6</v>
      </c>
      <c r="D18" s="1" t="s">
        <v>8</v>
      </c>
      <c r="E18" s="25" t="s">
        <v>59</v>
      </c>
      <c r="F18" s="1" t="s">
        <v>58</v>
      </c>
      <c r="G18" s="18" t="s">
        <v>9</v>
      </c>
    </row>
    <row r="19" spans="1:7" ht="90" x14ac:dyDescent="0.25">
      <c r="A19" s="12">
        <f t="shared" si="1"/>
        <v>2</v>
      </c>
      <c r="B19" s="3" t="s">
        <v>26</v>
      </c>
      <c r="C19" s="1" t="s">
        <v>6</v>
      </c>
      <c r="D19" s="1" t="s">
        <v>8</v>
      </c>
      <c r="E19" s="25">
        <f t="shared" si="0"/>
        <v>4290</v>
      </c>
      <c r="F19" s="1">
        <v>5148</v>
      </c>
      <c r="G19" s="18" t="s">
        <v>9</v>
      </c>
    </row>
    <row r="20" spans="1:7" ht="31.5" customHeight="1" x14ac:dyDescent="0.25">
      <c r="A20" s="14">
        <v>3</v>
      </c>
      <c r="B20" s="3" t="s">
        <v>39</v>
      </c>
      <c r="C20" s="1" t="s">
        <v>6</v>
      </c>
      <c r="D20" s="1" t="s">
        <v>8</v>
      </c>
      <c r="E20" s="25">
        <f t="shared" si="0"/>
        <v>1550</v>
      </c>
      <c r="F20" s="1">
        <v>1860</v>
      </c>
      <c r="G20" s="18" t="s">
        <v>9</v>
      </c>
    </row>
    <row r="21" spans="1:7" ht="76.5" customHeight="1" x14ac:dyDescent="0.25">
      <c r="A21" s="33" t="s">
        <v>27</v>
      </c>
      <c r="B21" s="34"/>
      <c r="C21" s="34"/>
      <c r="D21" s="34"/>
      <c r="E21" s="34"/>
      <c r="F21" s="34"/>
      <c r="G21" s="35"/>
    </row>
    <row r="22" spans="1:7" ht="54" customHeight="1" x14ac:dyDescent="0.25">
      <c r="A22" s="51">
        <v>1</v>
      </c>
      <c r="B22" s="48" t="s">
        <v>28</v>
      </c>
      <c r="C22" s="66" t="s">
        <v>6</v>
      </c>
      <c r="D22" s="5" t="s">
        <v>29</v>
      </c>
      <c r="E22" s="25">
        <f>F22/1.2</f>
        <v>2666.666666666667</v>
      </c>
      <c r="F22" s="1">
        <v>3200</v>
      </c>
      <c r="G22" s="69" t="s">
        <v>9</v>
      </c>
    </row>
    <row r="23" spans="1:7" ht="45" x14ac:dyDescent="0.25">
      <c r="A23" s="52"/>
      <c r="B23" s="49"/>
      <c r="C23" s="67"/>
      <c r="D23" s="5" t="s">
        <v>30</v>
      </c>
      <c r="E23" s="25">
        <f t="shared" ref="E23:E24" si="2">F23/1.2</f>
        <v>2833.3333333333335</v>
      </c>
      <c r="F23" s="1">
        <v>3400</v>
      </c>
      <c r="G23" s="70"/>
    </row>
    <row r="24" spans="1:7" ht="45" x14ac:dyDescent="0.25">
      <c r="A24" s="53"/>
      <c r="B24" s="50"/>
      <c r="C24" s="68"/>
      <c r="D24" s="5" t="s">
        <v>31</v>
      </c>
      <c r="E24" s="25">
        <f t="shared" si="2"/>
        <v>3000</v>
      </c>
      <c r="F24" s="4">
        <v>3600</v>
      </c>
      <c r="G24" s="71"/>
    </row>
    <row r="25" spans="1:7" ht="69" customHeight="1" x14ac:dyDescent="0.25">
      <c r="A25" s="33" t="s">
        <v>38</v>
      </c>
      <c r="B25" s="34"/>
      <c r="C25" s="34"/>
      <c r="D25" s="34"/>
      <c r="E25" s="34"/>
      <c r="F25" s="34"/>
      <c r="G25" s="35"/>
    </row>
    <row r="26" spans="1:7" ht="95.25" customHeight="1" x14ac:dyDescent="0.25">
      <c r="A26" s="12">
        <v>1</v>
      </c>
      <c r="B26" s="7" t="s">
        <v>47</v>
      </c>
      <c r="C26" s="1" t="s">
        <v>6</v>
      </c>
      <c r="D26" s="1" t="s">
        <v>8</v>
      </c>
      <c r="E26" s="25">
        <f>F26/1.2</f>
        <v>5833.3333333333339</v>
      </c>
      <c r="F26" s="1">
        <v>7000</v>
      </c>
      <c r="G26" s="13" t="s">
        <v>9</v>
      </c>
    </row>
    <row r="27" spans="1:7" ht="40.5" customHeight="1" x14ac:dyDescent="0.25">
      <c r="A27" s="73" t="s">
        <v>51</v>
      </c>
      <c r="B27" s="74"/>
      <c r="C27" s="74"/>
      <c r="D27" s="74"/>
      <c r="E27" s="74"/>
      <c r="F27" s="74"/>
      <c r="G27" s="75"/>
    </row>
    <row r="28" spans="1:7" ht="95.25" customHeight="1" x14ac:dyDescent="0.25">
      <c r="A28" s="1">
        <v>1</v>
      </c>
      <c r="B28" s="20" t="s">
        <v>51</v>
      </c>
      <c r="C28" s="1" t="s">
        <v>6</v>
      </c>
      <c r="D28" s="1" t="s">
        <v>8</v>
      </c>
      <c r="E28" s="1">
        <f>F28/1.2</f>
        <v>3250</v>
      </c>
      <c r="F28" s="1">
        <v>3900</v>
      </c>
      <c r="G28" s="13" t="s">
        <v>9</v>
      </c>
    </row>
    <row r="29" spans="1:7" ht="37.5" customHeight="1" x14ac:dyDescent="0.25">
      <c r="A29" s="76" t="s">
        <v>52</v>
      </c>
      <c r="B29" s="76"/>
      <c r="C29" s="76"/>
      <c r="D29" s="76"/>
      <c r="E29" s="76"/>
      <c r="F29" s="76"/>
      <c r="G29" s="77"/>
    </row>
    <row r="30" spans="1:7" ht="127.5" customHeight="1" x14ac:dyDescent="0.25">
      <c r="A30" s="1"/>
      <c r="B30" s="21" t="s">
        <v>53</v>
      </c>
      <c r="C30" s="1" t="s">
        <v>6</v>
      </c>
      <c r="D30" s="1" t="s">
        <v>8</v>
      </c>
      <c r="E30" s="26">
        <f>F30/1.2</f>
        <v>5833.3333333333339</v>
      </c>
      <c r="F30" s="1">
        <v>7000</v>
      </c>
      <c r="G30" s="13" t="s">
        <v>9</v>
      </c>
    </row>
    <row r="31" spans="1:7" ht="56.25" customHeight="1" x14ac:dyDescent="0.25">
      <c r="A31" s="33" t="s">
        <v>42</v>
      </c>
      <c r="B31" s="34"/>
      <c r="C31" s="34"/>
      <c r="D31" s="34"/>
      <c r="E31" s="34"/>
      <c r="F31" s="34"/>
      <c r="G31" s="35"/>
    </row>
    <row r="32" spans="1:7" ht="87.75" customHeight="1" x14ac:dyDescent="0.25">
      <c r="A32" s="12">
        <v>1</v>
      </c>
      <c r="B32" s="19" t="s">
        <v>50</v>
      </c>
      <c r="C32" s="1" t="s">
        <v>49</v>
      </c>
      <c r="D32" s="1" t="s">
        <v>48</v>
      </c>
      <c r="E32" s="24">
        <f>F32/1.2</f>
        <v>105</v>
      </c>
      <c r="F32" s="24">
        <f>4.5*28</f>
        <v>126</v>
      </c>
      <c r="G32" s="13" t="s">
        <v>9</v>
      </c>
    </row>
    <row r="33" spans="1:7" ht="99" customHeight="1" x14ac:dyDescent="0.25">
      <c r="A33" s="33" t="s">
        <v>32</v>
      </c>
      <c r="B33" s="34"/>
      <c r="C33" s="34"/>
      <c r="D33" s="34"/>
      <c r="E33" s="34"/>
      <c r="F33" s="34"/>
      <c r="G33" s="35"/>
    </row>
    <row r="34" spans="1:7" ht="30.75" hidden="1" customHeight="1" x14ac:dyDescent="0.25">
      <c r="A34" s="51">
        <v>1</v>
      </c>
      <c r="B34" s="72" t="s">
        <v>41</v>
      </c>
      <c r="C34" s="66" t="s">
        <v>33</v>
      </c>
      <c r="D34" s="1" t="s">
        <v>34</v>
      </c>
      <c r="E34" s="17">
        <v>22.5</v>
      </c>
      <c r="F34" s="17">
        <v>27</v>
      </c>
      <c r="G34" s="45" t="s">
        <v>37</v>
      </c>
    </row>
    <row r="35" spans="1:7" ht="30" hidden="1" customHeight="1" x14ac:dyDescent="0.25">
      <c r="A35" s="52"/>
      <c r="B35" s="49"/>
      <c r="C35" s="67"/>
      <c r="D35" s="1" t="s">
        <v>35</v>
      </c>
      <c r="E35" s="17">
        <v>12.5</v>
      </c>
      <c r="F35" s="17">
        <v>15</v>
      </c>
      <c r="G35" s="45"/>
    </row>
    <row r="36" spans="1:7" ht="36.75" hidden="1" customHeight="1" x14ac:dyDescent="0.25">
      <c r="A36" s="52"/>
      <c r="B36" s="49"/>
      <c r="C36" s="67"/>
      <c r="D36" s="1" t="s">
        <v>34</v>
      </c>
      <c r="E36" s="17">
        <v>24</v>
      </c>
      <c r="F36" s="17">
        <v>28.8</v>
      </c>
      <c r="G36" s="46" t="s">
        <v>36</v>
      </c>
    </row>
    <row r="37" spans="1:7" ht="41.25" hidden="1" customHeight="1" x14ac:dyDescent="0.25">
      <c r="A37" s="52"/>
      <c r="B37" s="49"/>
      <c r="C37" s="67"/>
      <c r="D37" s="1" t="s">
        <v>35</v>
      </c>
      <c r="E37" s="17">
        <v>13.5</v>
      </c>
      <c r="F37" s="17">
        <v>16.2</v>
      </c>
      <c r="G37" s="47"/>
    </row>
    <row r="38" spans="1:7" ht="45.75" customHeight="1" x14ac:dyDescent="0.25">
      <c r="A38" s="52"/>
      <c r="B38" s="49"/>
      <c r="C38" s="67"/>
      <c r="D38" s="1" t="s">
        <v>34</v>
      </c>
      <c r="E38" s="17">
        <f>F38/1.2</f>
        <v>34.083333333333336</v>
      </c>
      <c r="F38" s="27">
        <v>40.9</v>
      </c>
      <c r="G38" s="69" t="s">
        <v>9</v>
      </c>
    </row>
    <row r="39" spans="1:7" ht="49.5" customHeight="1" x14ac:dyDescent="0.25">
      <c r="A39" s="53"/>
      <c r="B39" s="50"/>
      <c r="C39" s="68"/>
      <c r="D39" s="1" t="s">
        <v>35</v>
      </c>
      <c r="E39" s="17">
        <f>F39/1.2</f>
        <v>17.916666666666668</v>
      </c>
      <c r="F39" s="27">
        <v>21.5</v>
      </c>
      <c r="G39" s="71"/>
    </row>
    <row r="40" spans="1:7" ht="18.75" x14ac:dyDescent="0.25">
      <c r="A40" s="39" t="s">
        <v>43</v>
      </c>
      <c r="B40" s="40"/>
      <c r="C40" s="40"/>
      <c r="D40" s="40"/>
      <c r="E40" s="40"/>
      <c r="F40" s="40"/>
      <c r="G40" s="41"/>
    </row>
    <row r="41" spans="1:7" ht="29.25" customHeight="1" x14ac:dyDescent="0.25">
      <c r="A41" s="36" t="s">
        <v>44</v>
      </c>
      <c r="B41" s="37"/>
      <c r="C41" s="37"/>
      <c r="D41" s="37"/>
      <c r="E41" s="37"/>
      <c r="F41" s="37"/>
      <c r="G41" s="38"/>
    </row>
    <row r="42" spans="1:7" x14ac:dyDescent="0.25">
      <c r="A42" s="42" t="s">
        <v>46</v>
      </c>
      <c r="B42" s="43"/>
      <c r="C42" s="43"/>
      <c r="D42" s="43"/>
      <c r="E42" s="43"/>
      <c r="F42" s="43"/>
      <c r="G42" s="44"/>
    </row>
    <row r="43" spans="1:7" ht="0.75" customHeight="1" x14ac:dyDescent="0.25">
      <c r="A43" s="9"/>
      <c r="B43" s="15"/>
      <c r="C43" s="15"/>
      <c r="D43" s="15"/>
      <c r="E43" s="15"/>
      <c r="F43" s="15"/>
      <c r="G43" s="16"/>
    </row>
    <row r="44" spans="1:7" ht="71.25" customHeight="1" thickBot="1" x14ac:dyDescent="0.3">
      <c r="A44" s="30" t="s">
        <v>45</v>
      </c>
      <c r="B44" s="31"/>
      <c r="C44" s="31"/>
      <c r="D44" s="31"/>
      <c r="E44" s="31"/>
      <c r="F44" s="31"/>
      <c r="G44" s="32"/>
    </row>
    <row r="46" spans="1:7" hidden="1" x14ac:dyDescent="0.25">
      <c r="A46" s="28" t="s">
        <v>57</v>
      </c>
      <c r="B46" s="28" t="s">
        <v>56</v>
      </c>
      <c r="C46" s="28"/>
      <c r="D46" s="28"/>
      <c r="E46" s="28"/>
      <c r="F46" s="28"/>
      <c r="G46" s="28"/>
    </row>
    <row r="48" spans="1:7" x14ac:dyDescent="0.25">
      <c r="A48" s="28" t="s">
        <v>54</v>
      </c>
      <c r="B48" s="28"/>
      <c r="C48" s="28"/>
      <c r="D48" s="28"/>
      <c r="E48" s="28"/>
      <c r="F48" s="28"/>
      <c r="G48" s="28"/>
    </row>
    <row r="49" spans="1:7" x14ac:dyDescent="0.25">
      <c r="A49" s="22"/>
      <c r="B49" s="23"/>
      <c r="C49" s="23"/>
      <c r="D49" s="23"/>
      <c r="E49" s="23"/>
      <c r="F49" s="23"/>
      <c r="G49" s="23"/>
    </row>
    <row r="50" spans="1:7" hidden="1" x14ac:dyDescent="0.25">
      <c r="A50" s="29" t="s">
        <v>55</v>
      </c>
      <c r="B50" s="29"/>
      <c r="C50" s="29"/>
      <c r="D50" s="29"/>
      <c r="E50" s="29"/>
      <c r="F50" s="29"/>
      <c r="G50" s="29"/>
    </row>
  </sheetData>
  <mergeCells count="30">
    <mergeCell ref="A46:G46"/>
    <mergeCell ref="B1:B3"/>
    <mergeCell ref="C1:G1"/>
    <mergeCell ref="C2:G2"/>
    <mergeCell ref="C3:G3"/>
    <mergeCell ref="A5:G5"/>
    <mergeCell ref="C22:C24"/>
    <mergeCell ref="G22:G24"/>
    <mergeCell ref="A34:A39"/>
    <mergeCell ref="B34:B39"/>
    <mergeCell ref="C34:C39"/>
    <mergeCell ref="G38:G39"/>
    <mergeCell ref="A27:G27"/>
    <mergeCell ref="A29:G29"/>
    <mergeCell ref="A48:G48"/>
    <mergeCell ref="A50:G50"/>
    <mergeCell ref="A44:G44"/>
    <mergeCell ref="A13:G13"/>
    <mergeCell ref="A31:G31"/>
    <mergeCell ref="A41:G41"/>
    <mergeCell ref="A40:G40"/>
    <mergeCell ref="A42:G42"/>
    <mergeCell ref="A25:G25"/>
    <mergeCell ref="A33:G33"/>
    <mergeCell ref="G34:G35"/>
    <mergeCell ref="G36:G37"/>
    <mergeCell ref="A17:G17"/>
    <mergeCell ref="A21:G21"/>
    <mergeCell ref="B22:B24"/>
    <mergeCell ref="A22:A24"/>
  </mergeCells>
  <pageMargins left="0.62992125984251968" right="0.19685039370078741" top="0.23622047244094491" bottom="0.23622047244094491" header="0.19685039370078741" footer="0.23622047244094491"/>
  <pageSetup paperSize="9" scale="69" fitToHeight="2" orientation="portrait" r:id="rId1"/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для клиентов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2019-05-15T13:17:35Z</dcterms:modified>
</cp:coreProperties>
</file>